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7160" windowHeight="11820"/>
  </bookViews>
  <sheets>
    <sheet name="בוצה יולי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<sst xmlns="http://schemas.openxmlformats.org/spreadsheetml/2006/main" count="207" uniqueCount="94">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</sst>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0;&#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sqref="A1:XFD1048576"/>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c r="F14" s="41"/>
      <c r="G14" s="40"/>
      <c r="H14" s="41"/>
      <c r="I14" s="40"/>
      <c r="J14" s="41"/>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c r="F16" s="41"/>
      <c r="G16" s="40"/>
      <c r="H16" s="41"/>
      <c r="I16" s="40"/>
      <c r="J16" s="41"/>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77</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v>27</v>
      </c>
      <c r="F22" s="41" t="s">
        <v>49</v>
      </c>
      <c r="G22" s="40">
        <v>49</v>
      </c>
      <c r="H22" s="41" t="s">
        <v>49</v>
      </c>
      <c r="I22" s="40">
        <v>51</v>
      </c>
      <c r="J22" s="41" t="s">
        <v>49</v>
      </c>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v>24</v>
      </c>
      <c r="F25" s="41" t="s">
        <v>49</v>
      </c>
      <c r="G25" s="40">
        <v>60</v>
      </c>
      <c r="H25" s="41" t="s">
        <v>49</v>
      </c>
      <c r="I25" s="40">
        <v>40</v>
      </c>
      <c r="J25" s="41" t="s">
        <v>49</v>
      </c>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v>24</v>
      </c>
      <c r="F29" s="41" t="s">
        <v>80</v>
      </c>
      <c r="G29" s="40"/>
      <c r="H29" s="41"/>
      <c r="I29" s="40"/>
      <c r="J29" s="41"/>
      <c r="K29" s="40"/>
      <c r="L29" s="41"/>
      <c r="M29" s="40"/>
      <c r="N29" s="41"/>
      <c r="O29" s="40"/>
      <c r="P29" s="41"/>
      <c r="Q29" s="40"/>
      <c r="R29" s="41"/>
      <c r="S29" s="40"/>
      <c r="T29" s="41"/>
      <c r="U29" s="40"/>
      <c r="V29" s="41"/>
      <c r="W29" s="40"/>
      <c r="X29" s="41"/>
      <c r="Y29" s="40"/>
      <c r="Z29" s="41"/>
      <c r="AA29" s="40">
        <v>3734</v>
      </c>
      <c r="AB29" s="41" t="s">
        <v>80</v>
      </c>
      <c r="AC29" s="40">
        <v>0.5</v>
      </c>
      <c r="AD29" s="41" t="s">
        <v>80</v>
      </c>
      <c r="AE29" s="40">
        <v>0.5</v>
      </c>
      <c r="AF29" s="41" t="s">
        <v>80</v>
      </c>
      <c r="AG29" s="40">
        <v>150</v>
      </c>
      <c r="AH29" s="41" t="s">
        <v>80</v>
      </c>
      <c r="AI29" s="40">
        <v>14.6</v>
      </c>
      <c r="AJ29" s="41" t="s">
        <v>80</v>
      </c>
      <c r="AK29" s="40">
        <v>26.2</v>
      </c>
      <c r="AL29" s="41" t="s">
        <v>80</v>
      </c>
      <c r="AM29" s="40">
        <v>760</v>
      </c>
      <c r="AN29" s="41" t="s">
        <v>80</v>
      </c>
      <c r="AO29" s="40">
        <v>2.2400000000000002</v>
      </c>
      <c r="AP29" s="41" t="s">
        <v>80</v>
      </c>
      <c r="AQ29" s="40">
        <v>25.2</v>
      </c>
      <c r="AR29" s="41" t="s">
        <v>80</v>
      </c>
      <c r="AS29" s="40">
        <v>5.94</v>
      </c>
      <c r="AT29" s="41" t="s">
        <v>80</v>
      </c>
      <c r="AU29" s="40">
        <v>3625</v>
      </c>
      <c r="AV29" s="41" t="s">
        <v>80</v>
      </c>
      <c r="AW29" s="40">
        <v>65.2</v>
      </c>
      <c r="AX29" s="41" t="s">
        <v>80</v>
      </c>
      <c r="AY29" s="40">
        <v>5328</v>
      </c>
      <c r="AZ29" s="41" t="s">
        <v>80</v>
      </c>
      <c r="BA29" s="40">
        <v>4.2</v>
      </c>
      <c r="BB29" s="41" t="s">
        <v>80</v>
      </c>
      <c r="BC29" s="40">
        <v>12.2</v>
      </c>
      <c r="BD29" s="41" t="s">
        <v>80</v>
      </c>
      <c r="BE29" s="40">
        <v>0.5</v>
      </c>
      <c r="BF29" s="41" t="s">
        <v>80</v>
      </c>
      <c r="BG29" s="40">
        <v>2.2999999999999998</v>
      </c>
      <c r="BH29" s="41" t="s">
        <v>80</v>
      </c>
      <c r="BI29" s="40">
        <v>3.47</v>
      </c>
      <c r="BJ29" s="41" t="s">
        <v>80</v>
      </c>
      <c r="BK29" s="40">
        <v>5.37</v>
      </c>
      <c r="BL29" s="41" t="s">
        <v>80</v>
      </c>
      <c r="BM29" s="40">
        <v>169</v>
      </c>
      <c r="BN29" s="41" t="s">
        <v>80</v>
      </c>
      <c r="BO29" s="40">
        <v>125</v>
      </c>
      <c r="BP29" s="41" t="s">
        <v>80</v>
      </c>
      <c r="BQ29" s="40">
        <v>78893</v>
      </c>
      <c r="BR29" s="41" t="s">
        <v>80</v>
      </c>
      <c r="BS29" s="40">
        <v>6004</v>
      </c>
      <c r="BT29" s="41" t="s">
        <v>80</v>
      </c>
      <c r="BU29" s="40">
        <v>160</v>
      </c>
      <c r="BV29" s="41" t="s">
        <v>80</v>
      </c>
      <c r="BW29" s="40">
        <v>1178</v>
      </c>
      <c r="BX29" s="41" t="s">
        <v>80</v>
      </c>
      <c r="BY29" s="40">
        <v>1055</v>
      </c>
      <c r="BZ29" s="41" t="s">
        <v>80</v>
      </c>
      <c r="CA29" s="40">
        <v>7705</v>
      </c>
      <c r="CB29" s="41" t="s">
        <v>80</v>
      </c>
      <c r="CC29" s="40"/>
      <c r="CD29" s="41"/>
      <c r="CE29" s="41"/>
      <c r="CF29" s="41"/>
      <c r="CG29" s="41"/>
      <c r="CH29" s="41"/>
      <c r="CI29" s="41"/>
      <c r="CJ29" s="41"/>
      <c r="CK29" s="41"/>
      <c r="CL29" s="41"/>
      <c r="CM29" s="26" t="s">
        <v>86</v>
      </c>
    </row>
    <row r="30" spans="1:94" ht="15" thickBot="1" x14ac:dyDescent="0.25">
      <c r="A30" s="39">
        <v>18</v>
      </c>
      <c r="B30" s="39"/>
      <c r="C30" s="40"/>
      <c r="D30" s="41"/>
      <c r="E30" s="40"/>
      <c r="F30" s="41"/>
      <c r="G30" s="40"/>
      <c r="H30" s="41"/>
      <c r="I30" s="40"/>
      <c r="J30" s="41"/>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v>24</v>
      </c>
      <c r="F31" s="41" t="s">
        <v>49</v>
      </c>
      <c r="G31" s="40">
        <v>63</v>
      </c>
      <c r="H31" s="41" t="s">
        <v>49</v>
      </c>
      <c r="I31" s="40">
        <v>37</v>
      </c>
      <c r="J31" s="41" t="s">
        <v>49</v>
      </c>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v>26</v>
      </c>
      <c r="F36" s="41" t="s">
        <v>49</v>
      </c>
      <c r="G36" s="40">
        <v>62</v>
      </c>
      <c r="H36" s="41" t="s">
        <v>49</v>
      </c>
      <c r="I36" s="40">
        <v>38</v>
      </c>
      <c r="J36" s="41" t="s">
        <v>49</v>
      </c>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v>27</v>
      </c>
      <c r="F38" s="41" t="s">
        <v>49</v>
      </c>
      <c r="G38" s="40">
        <v>61</v>
      </c>
      <c r="H38" s="41" t="s">
        <v>49</v>
      </c>
      <c r="I38" s="40">
        <v>39</v>
      </c>
      <c r="J38" s="41" t="s">
        <v>49</v>
      </c>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v>24</v>
      </c>
      <c r="F39" s="41" t="s">
        <v>49</v>
      </c>
      <c r="G39" s="40">
        <v>65</v>
      </c>
      <c r="H39" s="41" t="s">
        <v>49</v>
      </c>
      <c r="I39" s="40">
        <v>35</v>
      </c>
      <c r="J39" s="41" t="s">
        <v>49</v>
      </c>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c r="F41" s="41"/>
      <c r="G41" s="40"/>
      <c r="H41" s="41"/>
      <c r="I41" s="40"/>
      <c r="J41" s="41"/>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v>26</v>
      </c>
      <c r="F43" s="41" t="s">
        <v>49</v>
      </c>
      <c r="G43" s="40">
        <v>60</v>
      </c>
      <c r="H43" s="41" t="s">
        <v>49</v>
      </c>
      <c r="I43" s="40">
        <v>40</v>
      </c>
      <c r="J43" s="41" t="s">
        <v>49</v>
      </c>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8</v>
      </c>
      <c r="F45" s="49"/>
      <c r="G45" s="49">
        <f>COUNT(G13:G43)</f>
        <v>7</v>
      </c>
      <c r="H45" s="49"/>
      <c r="I45" s="49">
        <f>COUNT(I13:I43)</f>
        <v>7</v>
      </c>
      <c r="J45" s="49"/>
      <c r="K45" s="49">
        <f>COUNT(K13:K43)</f>
        <v>0</v>
      </c>
      <c r="L45" s="49"/>
      <c r="M45" s="49">
        <f>COUNT(M13:M43)</f>
        <v>0</v>
      </c>
      <c r="N45" s="49"/>
      <c r="O45" s="49">
        <f>COUNT(O13:O43)</f>
        <v>0</v>
      </c>
      <c r="P45" s="49"/>
      <c r="Q45" s="49">
        <f>COUNT(Q13:Q43)</f>
        <v>0</v>
      </c>
      <c r="R45" s="49"/>
      <c r="S45" s="49">
        <f>COUNT(S13:S43)</f>
        <v>0</v>
      </c>
      <c r="T45" s="49"/>
      <c r="U45" s="49">
        <f>COUNT(U13:U43)</f>
        <v>0</v>
      </c>
      <c r="V45" s="49"/>
      <c r="W45" s="49">
        <f>COUNT(W13:W43)</f>
        <v>0</v>
      </c>
      <c r="X45" s="49"/>
      <c r="Y45" s="49">
        <f>COUNT(Y13:Y43)</f>
        <v>0</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25.25</v>
      </c>
      <c r="F46" s="49"/>
      <c r="G46" s="52">
        <f>AVERAGE(G13:G43)</f>
        <v>60</v>
      </c>
      <c r="H46" s="49"/>
      <c r="I46" s="52">
        <f>AVERAGE(I13:I43)</f>
        <v>40</v>
      </c>
      <c r="J46" s="49"/>
      <c r="K46" s="52" t="e">
        <f>AVERAGE(K13:K43)</f>
        <v>#DIV/0!</v>
      </c>
      <c r="L46" s="49"/>
      <c r="M46" s="52" t="e">
        <f>AVERAGE(M13:M43)</f>
        <v>#DIV/0!</v>
      </c>
      <c r="N46" s="49"/>
      <c r="O46" s="52" t="e">
        <f>AVERAGE(O13:O43)</f>
        <v>#DIV/0!</v>
      </c>
      <c r="P46" s="49"/>
      <c r="Q46" s="52" t="e">
        <f>AVERAGE(Q13:Q43)</f>
        <v>#DIV/0!</v>
      </c>
      <c r="R46" s="49"/>
      <c r="S46" s="52" t="e">
        <f>AVERAGE(S13:S43)</f>
        <v>#DIV/0!</v>
      </c>
      <c r="T46" s="49"/>
      <c r="U46" s="52" t="e">
        <f>AVERAGE(U13:U43)</f>
        <v>#DIV/0!</v>
      </c>
      <c r="V46" s="49"/>
      <c r="W46" s="52" t="e">
        <f>AVERAGE(W13:W43)</f>
        <v>#DIV/0!</v>
      </c>
      <c r="X46" s="49"/>
      <c r="Y46" s="52" t="e">
        <f>AVERAGE(Y13:Y43)</f>
        <v>#DIV/0!</v>
      </c>
      <c r="Z46" s="49"/>
      <c r="AA46" s="52">
        <f>AVERAGE(AA13:AA43)</f>
        <v>3734</v>
      </c>
      <c r="AB46" s="49"/>
      <c r="AC46" s="52">
        <f>AVERAGE(AC13:AC43)</f>
        <v>0.5</v>
      </c>
      <c r="AD46" s="49"/>
      <c r="AE46" s="50">
        <f>AVERAGE(AE13:AE43)</f>
        <v>0.5</v>
      </c>
      <c r="AF46" s="49"/>
      <c r="AG46" s="52">
        <f>AVERAGE(AG13:AG43)</f>
        <v>150</v>
      </c>
      <c r="AH46" s="49"/>
      <c r="AI46" s="52">
        <f>AVERAGE(AI13:AI43)</f>
        <v>14.6</v>
      </c>
      <c r="AJ46" s="49"/>
      <c r="AK46" s="52">
        <f>AVERAGE(AK13:AK43)</f>
        <v>26.2</v>
      </c>
      <c r="AL46" s="49"/>
      <c r="AM46" s="52">
        <f>AVERAGE(AM13:AM43)</f>
        <v>760</v>
      </c>
      <c r="AN46" s="49"/>
      <c r="AO46" s="52">
        <f>AVERAGE(AO13:AO43)</f>
        <v>2.2400000000000002</v>
      </c>
      <c r="AP46" s="49"/>
      <c r="AQ46" s="52">
        <f>AVERAGE(AQ13:AQ43)</f>
        <v>25.2</v>
      </c>
      <c r="AR46" s="49"/>
      <c r="AS46" s="52">
        <f>AVERAGE(AS13:AS43)</f>
        <v>5.94</v>
      </c>
      <c r="AT46" s="49"/>
      <c r="AU46" s="52">
        <f>AVERAGE(AU13:AU43)</f>
        <v>3625</v>
      </c>
      <c r="AV46" s="49"/>
      <c r="AW46" s="50">
        <f>AVERAGE(AW13:AW43)</f>
        <v>65.2</v>
      </c>
      <c r="AX46" s="49"/>
      <c r="AY46" s="52">
        <f>AVERAGE(AY13:AY43)</f>
        <v>5328</v>
      </c>
      <c r="AZ46" s="49"/>
      <c r="BA46" s="52">
        <f>AVERAGE(BA13:BA43)</f>
        <v>4.2</v>
      </c>
      <c r="BB46" s="49"/>
      <c r="BC46" s="52">
        <f>AVERAGE(BC13:BC43)</f>
        <v>12.2</v>
      </c>
      <c r="BD46" s="49"/>
      <c r="BE46" s="52">
        <f>AVERAGE(BE13:BE43)</f>
        <v>0.5</v>
      </c>
      <c r="BF46" s="49"/>
      <c r="BG46" s="52">
        <f>AVERAGE(BG13:BG43)</f>
        <v>2.2999999999999998</v>
      </c>
      <c r="BH46" s="49"/>
      <c r="BI46" s="52">
        <f>AVERAGE(BI13:BI43)</f>
        <v>3.47</v>
      </c>
      <c r="BJ46" s="49"/>
      <c r="BK46" s="52">
        <f>AVERAGE(BK13:BK43)</f>
        <v>5.37</v>
      </c>
      <c r="BL46" s="49"/>
      <c r="BM46" s="52">
        <f>AVERAGE(BM13:BM43)</f>
        <v>169</v>
      </c>
      <c r="BN46" s="49"/>
      <c r="BO46" s="52">
        <f>AVERAGE(BO13:BO43)</f>
        <v>125</v>
      </c>
      <c r="BP46" s="49"/>
      <c r="BQ46" s="52">
        <f>AVERAGE(BQ13:BQ43)</f>
        <v>78893</v>
      </c>
      <c r="BR46" s="49"/>
      <c r="BS46" s="52">
        <f>AVERAGE(BS13:BS43)</f>
        <v>6004</v>
      </c>
      <c r="BT46" s="49"/>
      <c r="BU46" s="52">
        <f>AVERAGE(BU13:BU43)</f>
        <v>160</v>
      </c>
      <c r="BV46" s="49"/>
      <c r="BW46" s="52">
        <f>AVERAGE(BW13:BW43)</f>
        <v>1178</v>
      </c>
      <c r="BX46" s="49"/>
      <c r="BY46" s="52">
        <f>AVERAGE(BY13:BY43)</f>
        <v>1055</v>
      </c>
      <c r="BZ46" s="49"/>
      <c r="CA46" s="52">
        <f>AVERAGE(CA13:CA43)</f>
        <v>7705</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27</v>
      </c>
      <c r="F47" s="49"/>
      <c r="G47" s="49">
        <f>MAX(G13:G43)</f>
        <v>65</v>
      </c>
      <c r="H47" s="49"/>
      <c r="I47" s="49">
        <f>MAX(I13:I43)</f>
        <v>51</v>
      </c>
      <c r="J47" s="49"/>
      <c r="K47" s="49">
        <f>MAX(K13:K43)</f>
        <v>0</v>
      </c>
      <c r="L47" s="49"/>
      <c r="M47" s="49">
        <f>MAX(M13:M43)</f>
        <v>0</v>
      </c>
      <c r="N47" s="49"/>
      <c r="O47" s="49">
        <f>MAX(O13:O43)</f>
        <v>0</v>
      </c>
      <c r="P47" s="49"/>
      <c r="Q47" s="49">
        <f>MAX(Q13:Q43)</f>
        <v>0</v>
      </c>
      <c r="R47" s="49"/>
      <c r="S47" s="49">
        <f>MAX(S13:S43)</f>
        <v>0</v>
      </c>
      <c r="T47" s="49"/>
      <c r="U47" s="49">
        <f>MAX(U13:U43)</f>
        <v>0</v>
      </c>
      <c r="V47" s="49"/>
      <c r="W47" s="49">
        <f>MAX(W13:W43)</f>
        <v>0</v>
      </c>
      <c r="X47" s="49"/>
      <c r="Y47" s="49">
        <f>MAX(Y13:Y43)</f>
        <v>0</v>
      </c>
      <c r="Z47" s="49"/>
      <c r="AA47" s="49">
        <f>MAX(AA13:AA43)</f>
        <v>3734</v>
      </c>
      <c r="AB47" s="49"/>
      <c r="AC47" s="49">
        <f>MAX(AC13:AC43)</f>
        <v>0.5</v>
      </c>
      <c r="AD47" s="49"/>
      <c r="AE47" s="50">
        <f>MAX(AE13:AE43)</f>
        <v>0.5</v>
      </c>
      <c r="AF47" s="49"/>
      <c r="AG47" s="49">
        <f>MAX(AG13:AG43)</f>
        <v>150</v>
      </c>
      <c r="AH47" s="49"/>
      <c r="AI47" s="49">
        <f>MAX(AI13:AI43)</f>
        <v>14.6</v>
      </c>
      <c r="AJ47" s="49"/>
      <c r="AK47" s="49">
        <f>MAX(AK13:AK43)</f>
        <v>26.2</v>
      </c>
      <c r="AL47" s="49"/>
      <c r="AM47" s="49">
        <f>MAX(AM13:AM43)</f>
        <v>760</v>
      </c>
      <c r="AN47" s="49"/>
      <c r="AO47" s="49">
        <f>MAX(AO13:AO43)</f>
        <v>2.2400000000000002</v>
      </c>
      <c r="AP47" s="49"/>
      <c r="AQ47" s="49">
        <f>MAX(AQ13:AQ43)</f>
        <v>25.2</v>
      </c>
      <c r="AR47" s="49"/>
      <c r="AS47" s="49">
        <f>MAX(AS13:AS43)</f>
        <v>5.94</v>
      </c>
      <c r="AT47" s="49"/>
      <c r="AU47" s="49">
        <f>MAX(AU13:AU43)</f>
        <v>3625</v>
      </c>
      <c r="AV47" s="49"/>
      <c r="AW47" s="50">
        <f>MAX(AW13:AW43)</f>
        <v>65.2</v>
      </c>
      <c r="AX47" s="49"/>
      <c r="AY47" s="49">
        <f>MAX(AY13:AY43)</f>
        <v>5328</v>
      </c>
      <c r="AZ47" s="49"/>
      <c r="BA47" s="49">
        <f>MAX(BA13:BA43)</f>
        <v>4.2</v>
      </c>
      <c r="BB47" s="49"/>
      <c r="BC47" s="49">
        <f>MAX(BC13:BC43)</f>
        <v>12.2</v>
      </c>
      <c r="BD47" s="49"/>
      <c r="BE47" s="49">
        <f>MAX(BE13:BE43)</f>
        <v>0.5</v>
      </c>
      <c r="BF47" s="49"/>
      <c r="BG47" s="49">
        <f>MAX(BG13:BG43)</f>
        <v>2.2999999999999998</v>
      </c>
      <c r="BH47" s="49"/>
      <c r="BI47" s="49">
        <f>MAX(BI13:BI43)</f>
        <v>3.47</v>
      </c>
      <c r="BJ47" s="49"/>
      <c r="BK47" s="49">
        <f>MAX(BK13:BK43)</f>
        <v>5.37</v>
      </c>
      <c r="BL47" s="49"/>
      <c r="BM47" s="49">
        <f>MAX(BM13:BM43)</f>
        <v>169</v>
      </c>
      <c r="BN47" s="49"/>
      <c r="BO47" s="49">
        <f>MAX(BO13:BO43)</f>
        <v>125</v>
      </c>
      <c r="BP47" s="49"/>
      <c r="BQ47" s="49">
        <f>MAX(BQ13:BQ43)</f>
        <v>78893</v>
      </c>
      <c r="BR47" s="49"/>
      <c r="BS47" s="49">
        <f>MAX(BS13:BS43)</f>
        <v>6004</v>
      </c>
      <c r="BT47" s="49"/>
      <c r="BU47" s="49">
        <f>MAX(BU13:BU43)</f>
        <v>160</v>
      </c>
      <c r="BV47" s="49"/>
      <c r="BW47" s="49">
        <f>MAX(BW13:BW43)</f>
        <v>1178</v>
      </c>
      <c r="BX47" s="49"/>
      <c r="BY47" s="49">
        <f>MAX(BY13:BY43)</f>
        <v>1055</v>
      </c>
      <c r="BZ47" s="49"/>
      <c r="CA47" s="49">
        <f>MAX(CA13:CA43)</f>
        <v>7705</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24</v>
      </c>
      <c r="F48" s="49"/>
      <c r="G48" s="49">
        <f>MIN(G13:G43)</f>
        <v>49</v>
      </c>
      <c r="H48" s="49"/>
      <c r="I48" s="49">
        <f>MIN(I13:I43)</f>
        <v>35</v>
      </c>
      <c r="J48" s="49"/>
      <c r="K48" s="49">
        <f>MIN(K13:K43)</f>
        <v>0</v>
      </c>
      <c r="L48" s="49"/>
      <c r="M48" s="49">
        <f>MIN(M13:M43)</f>
        <v>0</v>
      </c>
      <c r="N48" s="49"/>
      <c r="O48" s="49">
        <f>MIN(O13:O43)</f>
        <v>0</v>
      </c>
      <c r="P48" s="49"/>
      <c r="Q48" s="49">
        <f>MIN(Q13:Q43)</f>
        <v>0</v>
      </c>
      <c r="R48" s="49"/>
      <c r="S48" s="49">
        <f>MIN(S13:S43)</f>
        <v>0</v>
      </c>
      <c r="T48" s="49"/>
      <c r="U48" s="49">
        <f>MIN(U13:U43)</f>
        <v>0</v>
      </c>
      <c r="V48" s="49"/>
      <c r="W48" s="49">
        <f>MIN(W13:W43)</f>
        <v>0</v>
      </c>
      <c r="X48" s="49"/>
      <c r="Y48" s="49">
        <f>MIN(Y13:Y43)</f>
        <v>0</v>
      </c>
      <c r="Z48" s="49"/>
      <c r="AA48" s="49">
        <f>MIN(AA13:AA43)</f>
        <v>3734</v>
      </c>
      <c r="AB48" s="49"/>
      <c r="AC48" s="49">
        <f>MIN(AC13:AC43)</f>
        <v>0.5</v>
      </c>
      <c r="AD48" s="49"/>
      <c r="AE48" s="50">
        <f>MIN(AE13:AE43)</f>
        <v>0.5</v>
      </c>
      <c r="AF48" s="49"/>
      <c r="AG48" s="49">
        <f>MIN(AG13:AG43)</f>
        <v>150</v>
      </c>
      <c r="AH48" s="49"/>
      <c r="AI48" s="49">
        <f>MIN(AI13:AI43)</f>
        <v>14.6</v>
      </c>
      <c r="AJ48" s="49"/>
      <c r="AK48" s="49">
        <f>MIN(AK13:AK43)</f>
        <v>26.2</v>
      </c>
      <c r="AL48" s="49"/>
      <c r="AM48" s="49">
        <f>MIN(AM13:AM43)</f>
        <v>760</v>
      </c>
      <c r="AN48" s="49"/>
      <c r="AO48" s="49">
        <f>MIN(AO13:AO43)</f>
        <v>2.2400000000000002</v>
      </c>
      <c r="AP48" s="49"/>
      <c r="AQ48" s="49">
        <f>MIN(AQ13:AQ43)</f>
        <v>25.2</v>
      </c>
      <c r="AR48" s="49"/>
      <c r="AS48" s="49">
        <f>MIN(AS13:AS43)</f>
        <v>5.94</v>
      </c>
      <c r="AT48" s="49"/>
      <c r="AU48" s="49">
        <f>MIN(AU13:AU43)</f>
        <v>3625</v>
      </c>
      <c r="AV48" s="49"/>
      <c r="AW48" s="50">
        <f>MIN(AW13:AW43)</f>
        <v>65.2</v>
      </c>
      <c r="AX48" s="49"/>
      <c r="AY48" s="49">
        <f>MIN(AY13:AY43)</f>
        <v>5328</v>
      </c>
      <c r="AZ48" s="49"/>
      <c r="BA48" s="49">
        <f>MIN(BA13:BA43)</f>
        <v>4.2</v>
      </c>
      <c r="BB48" s="49"/>
      <c r="BC48" s="49">
        <f>MIN(BC13:BC43)</f>
        <v>12.2</v>
      </c>
      <c r="BD48" s="49"/>
      <c r="BE48" s="49">
        <f>MIN(BE13:BE43)</f>
        <v>0.5</v>
      </c>
      <c r="BF48" s="49"/>
      <c r="BG48" s="49">
        <f>MIN(BG13:BG43)</f>
        <v>2.2999999999999998</v>
      </c>
      <c r="BH48" s="49"/>
      <c r="BI48" s="49">
        <f>MIN(BI13:BI43)</f>
        <v>3.47</v>
      </c>
      <c r="BJ48" s="49"/>
      <c r="BK48" s="49">
        <f>MIN(BK13:BK43)</f>
        <v>5.37</v>
      </c>
      <c r="BL48" s="49"/>
      <c r="BM48" s="49">
        <f>MIN(BM13:BM43)</f>
        <v>169</v>
      </c>
      <c r="BN48" s="49"/>
      <c r="BO48" s="49">
        <f>MIN(BO13:BO43)</f>
        <v>125</v>
      </c>
      <c r="BP48" s="49"/>
      <c r="BQ48" s="49">
        <f>MIN(BQ13:BQ43)</f>
        <v>78893</v>
      </c>
      <c r="BR48" s="49"/>
      <c r="BS48" s="49">
        <f>MIN(BS13:BS43)</f>
        <v>6004</v>
      </c>
      <c r="BT48" s="49"/>
      <c r="BU48" s="49">
        <f>MIN(BU13:BU43)</f>
        <v>160</v>
      </c>
      <c r="BV48" s="49"/>
      <c r="BW48" s="49">
        <f>MIN(BW13:BW43)</f>
        <v>1178</v>
      </c>
      <c r="BX48" s="49"/>
      <c r="BY48" s="49">
        <f>MIN(BY13:BY43)</f>
        <v>1055</v>
      </c>
      <c r="BZ48" s="49"/>
      <c r="CA48" s="49">
        <f>MIN(CA13:CA43)</f>
        <v>7705</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AE13:AE49 G13:G44 E13:E43">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בוצה יולי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2011-09-14T08:46:28Z</dcterms:created>
  <dcterms:modified xsi:type="dcterms:W3CDTF">2011-09-14T08:48:50Z</dcterms:modified>
</cp:coreProperties>
</file>